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255" windowHeight="1222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<sst xmlns="http://schemas.openxmlformats.org/spreadsheetml/2006/main" count="7" uniqueCount="5">
  <si>
    <t>VERDE</t>
  </si>
  <si>
    <t>GASOLIO</t>
  </si>
  <si>
    <t>GPL</t>
  </si>
  <si>
    <t>-</t>
  </si>
  <si>
    <t>per mille litri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</si>
</sst>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00"/>
  </numFmts>
  <fonts count="4">
    <font>
      <sz val="10"/>
      <name val="Arial"/>
      <family val="0"/>
    </font>
    <font>
      <sz val="8"/>
      <name val="Arial"/>
      <family val="0"/>
    </font>
    <font>
      <sz val="12"/>
      <name val="Book Antiqua"/>
      <family val="1"/>
    </font>
    <font>
      <b/>
      <sz val="12"/>
      <name val="Book Antiqua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164" fontId="2" fillId="0" borderId="0" xfId="0" applyNumberFormat="1" applyFont="1" applyBorder="1" applyAlignment="1">
      <alignment horizontal="right"/>
    </xf>
    <xf numFmtId="0" fontId="2" fillId="0" borderId="5" xfId="0" applyFont="1" applyBorder="1" applyAlignment="1">
      <alignment/>
    </xf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2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2" fillId="0" borderId="7" xfId="0" applyFont="1" applyBorder="1" applyAlignment="1">
      <alignment/>
    </xf>
    <xf numFmtId="164" fontId="2" fillId="0" borderId="7" xfId="0" applyNumberFormat="1" applyFont="1" applyBorder="1" applyAlignment="1">
      <alignment horizontal="right"/>
    </xf>
    <xf numFmtId="0" fontId="2" fillId="0" borderId="8" xfId="0" applyFont="1" applyBorder="1" applyAlignment="1">
      <alignment/>
    </xf>
    <xf numFmtId="164" fontId="2" fillId="0" borderId="9" xfId="0" applyNumberFormat="1" applyFont="1" applyBorder="1" applyAlignment="1">
      <alignment horizontal="right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164" fontId="2" fillId="0" borderId="11" xfId="0" applyNumberFormat="1" applyFont="1" applyBorder="1" applyAlignment="1">
      <alignment horizontal="right"/>
    </xf>
    <xf numFmtId="14" fontId="3" fillId="0" borderId="10" xfId="0" applyNumberFormat="1" applyFont="1" applyBorder="1" applyAlignment="1">
      <alignment/>
    </xf>
    <xf numFmtId="14" fontId="3" fillId="0" borderId="11" xfId="0" applyNumberFormat="1" applyFont="1" applyBorder="1" applyAlignment="1">
      <alignment/>
    </xf>
    <xf numFmtId="0" fontId="3" fillId="0" borderId="12" xfId="0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2" xfId="0" applyNumberFormat="1" applyFont="1" applyBorder="1" applyAlignment="1">
      <alignment horizontal="right"/>
    </xf>
    <xf numFmtId="164" fontId="3" fillId="0" borderId="13" xfId="0" applyNumberFormat="1" applyFont="1" applyBorder="1" applyAlignment="1">
      <alignment horizontal="center"/>
    </xf>
    <xf numFmtId="14" fontId="3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5:P35"/>
  <sheetViews>
    <sheetView showGridLines="0" tabSelected="1" workbookViewId="0" topLeftCell="A10">
      <selection activeCell="K34" sqref="K34"/>
    </sheetView>
  </sheetViews>
  <sheetFormatPr defaultColWidth="9.140625" defaultRowHeight="12.75"/>
  <cols>
    <col min="1" max="1" width="3.140625" style="1" customWidth="1"/>
    <col min="2" max="2" width="3.28125" style="1" customWidth="1"/>
    <col min="3" max="3" width="13.140625" style="3" bestFit="1" customWidth="1"/>
    <col min="4" max="4" width="3.00390625" style="3" customWidth="1"/>
    <col min="5" max="5" width="13.140625" style="3" bestFit="1" customWidth="1"/>
    <col min="6" max="6" width="6.57421875" style="1" customWidth="1"/>
    <col min="7" max="7" width="5.57421875" style="1" customWidth="1"/>
    <col min="8" max="8" width="14.421875" style="2" customWidth="1"/>
    <col min="9" max="9" width="5.7109375" style="2" customWidth="1"/>
    <col min="10" max="10" width="5.421875" style="2" customWidth="1"/>
    <col min="11" max="11" width="14.28125" style="2" customWidth="1"/>
    <col min="12" max="12" width="5.7109375" style="2" customWidth="1"/>
    <col min="13" max="13" width="5.57421875" style="2" customWidth="1"/>
    <col min="14" max="14" width="13.28125" style="2" customWidth="1"/>
    <col min="15" max="15" width="5.421875" style="1" customWidth="1"/>
    <col min="16" max="16" width="5.7109375" style="1" customWidth="1"/>
    <col min="17" max="16384" width="9.140625" style="1" customWidth="1"/>
  </cols>
  <sheetData>
    <row r="5" spans="2:16" ht="16.5">
      <c r="B5" s="5"/>
      <c r="C5" s="6"/>
      <c r="D5" s="6"/>
      <c r="E5" s="6"/>
      <c r="F5" s="7"/>
      <c r="G5" s="7"/>
      <c r="H5" s="8"/>
      <c r="I5" s="8"/>
      <c r="J5" s="8"/>
      <c r="K5" s="8"/>
      <c r="L5" s="8"/>
      <c r="M5" s="8"/>
      <c r="N5" s="8"/>
      <c r="O5" s="7"/>
      <c r="P5" s="9"/>
    </row>
    <row r="6" spans="2:16" ht="16.5">
      <c r="B6" s="10"/>
      <c r="C6" s="11" t="s">
        <v>4</v>
      </c>
      <c r="D6" s="11"/>
      <c r="E6" s="11"/>
      <c r="F6" s="12"/>
      <c r="G6" s="12"/>
      <c r="H6" s="13"/>
      <c r="I6" s="13"/>
      <c r="J6" s="13"/>
      <c r="K6" s="13"/>
      <c r="L6" s="13"/>
      <c r="M6" s="13"/>
      <c r="N6" s="13"/>
      <c r="O6" s="12"/>
      <c r="P6" s="14"/>
    </row>
    <row r="7" spans="2:16" s="4" customFormat="1" ht="16.5">
      <c r="B7" s="15"/>
      <c r="C7" s="16"/>
      <c r="D7" s="16"/>
      <c r="E7" s="16"/>
      <c r="F7" s="16"/>
      <c r="G7" s="16"/>
      <c r="H7" s="34" t="s">
        <v>0</v>
      </c>
      <c r="I7" s="17"/>
      <c r="J7" s="17"/>
      <c r="K7" s="34" t="s">
        <v>1</v>
      </c>
      <c r="L7" s="17"/>
      <c r="M7" s="17"/>
      <c r="N7" s="34" t="s">
        <v>2</v>
      </c>
      <c r="O7" s="16"/>
      <c r="P7" s="18"/>
    </row>
    <row r="8" spans="2:16" ht="16.5">
      <c r="B8" s="10"/>
      <c r="C8" s="11"/>
      <c r="D8" s="11"/>
      <c r="E8" s="11"/>
      <c r="F8" s="12"/>
      <c r="G8" s="12"/>
      <c r="H8" s="13"/>
      <c r="I8" s="13"/>
      <c r="J8" s="13"/>
      <c r="K8" s="13"/>
      <c r="L8" s="13"/>
      <c r="M8" s="13"/>
      <c r="N8" s="13"/>
      <c r="O8" s="12"/>
      <c r="P8" s="14"/>
    </row>
    <row r="9" spans="2:16" ht="16.5">
      <c r="B9" s="10"/>
      <c r="C9" s="30">
        <v>37622</v>
      </c>
      <c r="D9" s="31"/>
      <c r="E9" s="29">
        <v>37984</v>
      </c>
      <c r="F9" s="26"/>
      <c r="G9" s="25"/>
      <c r="H9" s="24">
        <v>541.84231</v>
      </c>
      <c r="I9" s="28"/>
      <c r="J9" s="27"/>
      <c r="K9" s="24">
        <v>403.21</v>
      </c>
      <c r="L9" s="28"/>
      <c r="M9" s="27"/>
      <c r="N9" s="24" t="s">
        <v>3</v>
      </c>
      <c r="O9" s="12"/>
      <c r="P9" s="14"/>
    </row>
    <row r="10" spans="2:16" ht="16.5">
      <c r="B10" s="10"/>
      <c r="C10" s="11"/>
      <c r="D10" s="11"/>
      <c r="E10" s="11"/>
      <c r="F10" s="12"/>
      <c r="G10" s="12"/>
      <c r="H10" s="13"/>
      <c r="I10" s="13"/>
      <c r="J10" s="13"/>
      <c r="K10" s="13"/>
      <c r="L10" s="13"/>
      <c r="M10" s="13"/>
      <c r="N10" s="13"/>
      <c r="O10" s="12"/>
      <c r="P10" s="14"/>
    </row>
    <row r="11" spans="2:16" ht="16.5">
      <c r="B11" s="10"/>
      <c r="C11" s="30">
        <v>37985</v>
      </c>
      <c r="D11" s="31"/>
      <c r="E11" s="29">
        <v>38404</v>
      </c>
      <c r="F11" s="32"/>
      <c r="G11" s="32"/>
      <c r="H11" s="24">
        <v>558.64</v>
      </c>
      <c r="I11" s="33"/>
      <c r="J11" s="33"/>
      <c r="K11" s="24">
        <v>403.21</v>
      </c>
      <c r="L11" s="33"/>
      <c r="M11" s="33"/>
      <c r="N11" s="24" t="s">
        <v>3</v>
      </c>
      <c r="O11" s="12"/>
      <c r="P11" s="14"/>
    </row>
    <row r="12" spans="2:16" ht="16.5">
      <c r="B12" s="10"/>
      <c r="C12" s="11"/>
      <c r="D12" s="11"/>
      <c r="E12" s="11"/>
      <c r="F12" s="12"/>
      <c r="G12" s="12"/>
      <c r="H12" s="13"/>
      <c r="I12" s="13"/>
      <c r="J12" s="13"/>
      <c r="K12" s="13"/>
      <c r="L12" s="13"/>
      <c r="M12" s="13"/>
      <c r="N12" s="13"/>
      <c r="O12" s="12"/>
      <c r="P12" s="14"/>
    </row>
    <row r="13" spans="2:16" ht="16.5">
      <c r="B13" s="10"/>
      <c r="C13" s="30">
        <v>38405</v>
      </c>
      <c r="D13" s="31"/>
      <c r="E13" s="29">
        <v>38993</v>
      </c>
      <c r="F13" s="32"/>
      <c r="G13" s="32"/>
      <c r="H13" s="24">
        <v>564</v>
      </c>
      <c r="I13" s="33"/>
      <c r="J13" s="33"/>
      <c r="K13" s="24">
        <v>413</v>
      </c>
      <c r="L13" s="33"/>
      <c r="M13" s="33"/>
      <c r="N13" s="24" t="s">
        <v>3</v>
      </c>
      <c r="O13" s="12"/>
      <c r="P13" s="14"/>
    </row>
    <row r="14" spans="2:16" ht="16.5">
      <c r="B14" s="10"/>
      <c r="C14" s="11"/>
      <c r="D14" s="11"/>
      <c r="E14" s="11"/>
      <c r="F14" s="12"/>
      <c r="G14" s="12"/>
      <c r="H14" s="13"/>
      <c r="I14" s="13"/>
      <c r="J14" s="13"/>
      <c r="K14" s="13"/>
      <c r="L14" s="13"/>
      <c r="M14" s="13"/>
      <c r="N14" s="13"/>
      <c r="O14" s="12"/>
      <c r="P14" s="14"/>
    </row>
    <row r="15" spans="2:16" ht="16.5">
      <c r="B15" s="10"/>
      <c r="C15" s="30">
        <v>38993</v>
      </c>
      <c r="D15" s="31"/>
      <c r="E15" s="29">
        <v>39233</v>
      </c>
      <c r="F15" s="32"/>
      <c r="G15" s="32"/>
      <c r="H15" s="24">
        <v>564</v>
      </c>
      <c r="I15" s="33"/>
      <c r="J15" s="33"/>
      <c r="K15" s="24">
        <v>416</v>
      </c>
      <c r="L15" s="33"/>
      <c r="M15" s="33"/>
      <c r="N15" s="24">
        <f>227.77/100*60</f>
        <v>136.662</v>
      </c>
      <c r="O15" s="12"/>
      <c r="P15" s="14"/>
    </row>
    <row r="16" spans="2:16" ht="16.5">
      <c r="B16" s="10"/>
      <c r="C16" s="11"/>
      <c r="D16" s="11"/>
      <c r="E16" s="11"/>
      <c r="F16" s="12"/>
      <c r="G16" s="12"/>
      <c r="H16" s="13"/>
      <c r="I16" s="13"/>
      <c r="J16" s="13"/>
      <c r="K16" s="13"/>
      <c r="L16" s="13"/>
      <c r="M16" s="13"/>
      <c r="N16" s="13"/>
      <c r="O16" s="12"/>
      <c r="P16" s="14"/>
    </row>
    <row r="17" spans="2:16" ht="16.5">
      <c r="B17" s="10"/>
      <c r="C17" s="30">
        <v>39234</v>
      </c>
      <c r="D17" s="31"/>
      <c r="E17" s="29">
        <v>39417</v>
      </c>
      <c r="F17" s="32"/>
      <c r="G17" s="32"/>
      <c r="H17" s="24">
        <v>564</v>
      </c>
      <c r="I17" s="33"/>
      <c r="J17" s="33"/>
      <c r="K17" s="24">
        <v>423</v>
      </c>
      <c r="L17" s="33"/>
      <c r="M17" s="33"/>
      <c r="N17" s="24">
        <f>227.77/100*60</f>
        <v>136.662</v>
      </c>
      <c r="O17" s="12"/>
      <c r="P17" s="14"/>
    </row>
    <row r="18" spans="2:16" ht="16.5">
      <c r="B18" s="10"/>
      <c r="C18" s="11"/>
      <c r="D18" s="11"/>
      <c r="E18" s="11"/>
      <c r="F18" s="12"/>
      <c r="G18" s="12"/>
      <c r="H18" s="13"/>
      <c r="I18" s="13"/>
      <c r="J18" s="13"/>
      <c r="K18" s="13"/>
      <c r="L18" s="13"/>
      <c r="M18" s="13"/>
      <c r="N18" s="13"/>
      <c r="O18" s="12"/>
      <c r="P18" s="14"/>
    </row>
    <row r="19" spans="2:16" ht="16.5">
      <c r="B19" s="10"/>
      <c r="C19" s="30">
        <v>39417</v>
      </c>
      <c r="D19" s="31"/>
      <c r="E19" s="29">
        <v>39526</v>
      </c>
      <c r="F19" s="32"/>
      <c r="G19" s="32"/>
      <c r="H19" s="24">
        <f>564-359</f>
        <v>205</v>
      </c>
      <c r="I19" s="33"/>
      <c r="J19" s="33"/>
      <c r="K19" s="24">
        <f>423-302</f>
        <v>121</v>
      </c>
      <c r="L19" s="33"/>
      <c r="M19" s="33"/>
      <c r="N19" s="24">
        <f>227.77/100*60</f>
        <v>136.662</v>
      </c>
      <c r="O19" s="12"/>
      <c r="P19" s="14"/>
    </row>
    <row r="20" spans="2:16" ht="16.5">
      <c r="B20" s="10"/>
      <c r="C20" s="11"/>
      <c r="D20" s="11"/>
      <c r="E20" s="11"/>
      <c r="F20" s="12"/>
      <c r="G20" s="12"/>
      <c r="H20" s="13"/>
      <c r="I20" s="13"/>
      <c r="J20" s="13"/>
      <c r="K20" s="13"/>
      <c r="L20" s="13"/>
      <c r="M20" s="13"/>
      <c r="N20" s="13"/>
      <c r="O20" s="12"/>
      <c r="P20" s="14"/>
    </row>
    <row r="21" spans="2:16" ht="16.5">
      <c r="B21" s="10"/>
      <c r="C21" s="30">
        <v>39527</v>
      </c>
      <c r="D21" s="31"/>
      <c r="E21" s="29">
        <v>39568</v>
      </c>
      <c r="F21" s="32"/>
      <c r="G21" s="32"/>
      <c r="H21" s="24">
        <f>547.17-359</f>
        <v>188.16999999999996</v>
      </c>
      <c r="I21" s="33"/>
      <c r="J21" s="33"/>
      <c r="K21" s="24">
        <f>406.17-302</f>
        <v>104.17000000000002</v>
      </c>
      <c r="L21" s="33"/>
      <c r="M21" s="33"/>
      <c r="N21" s="24">
        <f>210.94/100*60</f>
        <v>126.564</v>
      </c>
      <c r="O21" s="12"/>
      <c r="P21" s="14"/>
    </row>
    <row r="22" spans="2:16" ht="16.5">
      <c r="B22" s="10"/>
      <c r="C22" s="11"/>
      <c r="D22" s="11"/>
      <c r="E22" s="11"/>
      <c r="F22" s="12"/>
      <c r="G22" s="12"/>
      <c r="H22" s="13"/>
      <c r="I22" s="13"/>
      <c r="J22" s="13"/>
      <c r="K22" s="13"/>
      <c r="L22" s="13"/>
      <c r="M22" s="13"/>
      <c r="N22" s="13"/>
      <c r="O22" s="12"/>
      <c r="P22" s="14"/>
    </row>
    <row r="23" spans="2:16" ht="16.5">
      <c r="B23" s="10"/>
      <c r="C23" s="30">
        <v>39569</v>
      </c>
      <c r="D23" s="31"/>
      <c r="E23" s="29">
        <v>40237</v>
      </c>
      <c r="F23" s="32"/>
      <c r="G23" s="32"/>
      <c r="H23" s="24">
        <f>564-359</f>
        <v>205</v>
      </c>
      <c r="I23" s="33"/>
      <c r="J23" s="33"/>
      <c r="K23" s="24">
        <f>423-302</f>
        <v>121</v>
      </c>
      <c r="L23" s="33"/>
      <c r="M23" s="33"/>
      <c r="N23" s="24">
        <f>227.77/100*60</f>
        <v>136.662</v>
      </c>
      <c r="O23" s="12"/>
      <c r="P23" s="14"/>
    </row>
    <row r="24" spans="2:16" ht="16.5">
      <c r="B24" s="10"/>
      <c r="C24" s="35"/>
      <c r="D24" s="11"/>
      <c r="E24" s="35"/>
      <c r="F24" s="12"/>
      <c r="G24" s="12"/>
      <c r="H24" s="13"/>
      <c r="I24" s="13"/>
      <c r="J24" s="13"/>
      <c r="K24" s="13"/>
      <c r="L24" s="13"/>
      <c r="M24" s="13"/>
      <c r="N24" s="13"/>
      <c r="O24" s="12"/>
      <c r="P24" s="14"/>
    </row>
    <row r="25" spans="2:16" ht="16.5">
      <c r="B25" s="10"/>
      <c r="C25" s="30">
        <v>40238</v>
      </c>
      <c r="D25" s="31"/>
      <c r="E25" s="29">
        <v>40638</v>
      </c>
      <c r="F25" s="32"/>
      <c r="G25" s="32"/>
      <c r="H25" s="24">
        <f>564-359</f>
        <v>205</v>
      </c>
      <c r="I25" s="33"/>
      <c r="J25" s="33"/>
      <c r="K25" s="24">
        <f>423-330</f>
        <v>93</v>
      </c>
      <c r="L25" s="33"/>
      <c r="M25" s="33"/>
      <c r="N25" s="24">
        <f>227.77/100*60</f>
        <v>136.662</v>
      </c>
      <c r="O25" s="12"/>
      <c r="P25" s="14"/>
    </row>
    <row r="26" spans="2:16" ht="16.5">
      <c r="B26" s="10"/>
      <c r="C26" s="35"/>
      <c r="D26" s="11"/>
      <c r="E26" s="35"/>
      <c r="F26" s="12"/>
      <c r="G26" s="12"/>
      <c r="H26" s="13"/>
      <c r="I26" s="13"/>
      <c r="J26" s="13"/>
      <c r="K26" s="13"/>
      <c r="L26" s="13"/>
      <c r="M26" s="13"/>
      <c r="N26" s="13"/>
      <c r="O26" s="12"/>
      <c r="P26" s="14"/>
    </row>
    <row r="27" spans="2:16" ht="16.5">
      <c r="B27" s="10"/>
      <c r="C27" s="30">
        <v>40639</v>
      </c>
      <c r="D27" s="31"/>
      <c r="E27" s="29">
        <v>40724</v>
      </c>
      <c r="F27" s="32"/>
      <c r="G27" s="32"/>
      <c r="H27" s="24">
        <f>571.3-359</f>
        <v>212.29999999999995</v>
      </c>
      <c r="I27" s="33"/>
      <c r="J27" s="33"/>
      <c r="K27" s="24">
        <f>430.3-330</f>
        <v>100.30000000000001</v>
      </c>
      <c r="L27" s="33"/>
      <c r="M27" s="33"/>
      <c r="N27" s="24">
        <f>227.77/100*60</f>
        <v>136.662</v>
      </c>
      <c r="O27" s="12"/>
      <c r="P27" s="14"/>
    </row>
    <row r="28" spans="2:16" ht="16.5">
      <c r="B28" s="10"/>
      <c r="C28" s="35"/>
      <c r="D28" s="11"/>
      <c r="E28" s="35"/>
      <c r="F28" s="12"/>
      <c r="G28" s="12"/>
      <c r="H28" s="13"/>
      <c r="I28" s="13"/>
      <c r="J28" s="13"/>
      <c r="K28" s="13"/>
      <c r="L28" s="13"/>
      <c r="M28" s="13"/>
      <c r="N28" s="13"/>
      <c r="O28" s="12"/>
      <c r="P28" s="14"/>
    </row>
    <row r="29" spans="2:16" ht="16.5">
      <c r="B29" s="10"/>
      <c r="C29" s="30">
        <v>40725</v>
      </c>
      <c r="D29" s="31"/>
      <c r="E29" s="29">
        <v>40908</v>
      </c>
      <c r="F29" s="32"/>
      <c r="G29" s="32"/>
      <c r="H29" s="24">
        <f>573.2-359</f>
        <v>214.20000000000005</v>
      </c>
      <c r="I29" s="33"/>
      <c r="J29" s="33"/>
      <c r="K29" s="24">
        <f>432.2-330</f>
        <v>102.19999999999999</v>
      </c>
      <c r="L29" s="33"/>
      <c r="M29" s="33"/>
      <c r="N29" s="24">
        <f>227.77/100*60</f>
        <v>136.662</v>
      </c>
      <c r="O29" s="12"/>
      <c r="P29" s="14"/>
    </row>
    <row r="30" spans="2:16" ht="16.5">
      <c r="B30" s="10"/>
      <c r="C30" s="35"/>
      <c r="D30" s="11"/>
      <c r="E30" s="35"/>
      <c r="F30" s="12"/>
      <c r="G30" s="12"/>
      <c r="H30" s="13"/>
      <c r="I30" s="13"/>
      <c r="J30" s="13"/>
      <c r="K30" s="13"/>
      <c r="L30" s="13"/>
      <c r="M30" s="13"/>
      <c r="N30" s="13"/>
      <c r="O30" s="12"/>
      <c r="P30" s="14"/>
    </row>
    <row r="31" spans="2:16" ht="16.5">
      <c r="B31" s="10"/>
      <c r="C31" s="30">
        <v>40909</v>
      </c>
      <c r="D31" s="31"/>
      <c r="E31" s="29">
        <v>41639</v>
      </c>
      <c r="F31" s="32"/>
      <c r="G31" s="32"/>
      <c r="H31" s="24">
        <f>571.6-359</f>
        <v>212.60000000000002</v>
      </c>
      <c r="I31" s="33"/>
      <c r="J31" s="33"/>
      <c r="K31" s="24">
        <f>430.6-330</f>
        <v>100.60000000000002</v>
      </c>
      <c r="L31" s="33"/>
      <c r="M31" s="33"/>
      <c r="N31" s="24">
        <f>227.77/100*60</f>
        <v>136.662</v>
      </c>
      <c r="O31" s="12"/>
      <c r="P31" s="14"/>
    </row>
    <row r="32" spans="2:16" ht="16.5">
      <c r="B32" s="10"/>
      <c r="C32" s="35"/>
      <c r="D32" s="11"/>
      <c r="E32" s="35"/>
      <c r="F32" s="12"/>
      <c r="G32" s="12"/>
      <c r="H32" s="13"/>
      <c r="I32" s="13"/>
      <c r="J32" s="13"/>
      <c r="K32" s="13"/>
      <c r="L32" s="13"/>
      <c r="M32" s="13"/>
      <c r="N32" s="13"/>
      <c r="O32" s="12"/>
      <c r="P32" s="14"/>
    </row>
    <row r="33" spans="2:16" ht="16.5">
      <c r="B33" s="10"/>
      <c r="C33" s="30">
        <v>41640</v>
      </c>
      <c r="D33" s="31"/>
      <c r="E33" s="29"/>
      <c r="F33" s="32"/>
      <c r="G33" s="32"/>
      <c r="H33" s="24">
        <f>569.5-359</f>
        <v>210.5</v>
      </c>
      <c r="I33" s="33"/>
      <c r="J33" s="33"/>
      <c r="K33" s="24">
        <f>428.5-330</f>
        <v>98.5</v>
      </c>
      <c r="L33" s="33"/>
      <c r="M33" s="33"/>
      <c r="N33" s="24">
        <f>227.77/100*60</f>
        <v>136.662</v>
      </c>
      <c r="O33" s="12"/>
      <c r="P33" s="14"/>
    </row>
    <row r="34" spans="2:16" ht="16.5">
      <c r="B34" s="10"/>
      <c r="C34" s="35"/>
      <c r="D34" s="11"/>
      <c r="E34" s="35"/>
      <c r="F34" s="12"/>
      <c r="G34" s="12"/>
      <c r="H34" s="13"/>
      <c r="I34" s="13"/>
      <c r="J34" s="13"/>
      <c r="K34" s="13"/>
      <c r="L34" s="13"/>
      <c r="M34" s="13"/>
      <c r="N34" s="13"/>
      <c r="O34" s="12"/>
      <c r="P34" s="14"/>
    </row>
    <row r="35" spans="2:16" ht="16.5">
      <c r="B35" s="19"/>
      <c r="C35" s="20"/>
      <c r="D35" s="20"/>
      <c r="E35" s="20"/>
      <c r="F35" s="21"/>
      <c r="G35" s="21"/>
      <c r="H35" s="22"/>
      <c r="I35" s="22"/>
      <c r="J35" s="22"/>
      <c r="K35" s="22"/>
      <c r="L35" s="22"/>
      <c r="M35" s="22"/>
      <c r="N35" s="22"/>
      <c r="O35" s="21"/>
      <c r="P35" s="23"/>
    </row>
  </sheetData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mdibella</dc:creator>
  <cp:keywords/>
  <dc:description/>
  <cp:lastModifiedBy>mdibella</cp:lastModifiedBy>
  <cp:lastPrinted>2008-09-18T10:31:45Z</cp:lastPrinted>
  <dcterms:created xsi:type="dcterms:W3CDTF">2008-09-18T10:07:53Z</dcterms:created>
  <dcterms:modified xsi:type="dcterms:W3CDTF">2011-05-04T09:46:56Z</dcterms:modified>
  <cp:category/>
  <cp:version/>
  <cp:contentType/>
  <cp:contentStatus/>
</cp:coreProperties>
</file>